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22" i="1" l="1"/>
  <c r="K24" i="1" s="1"/>
  <c r="G22" i="1"/>
  <c r="G24" i="1" s="1"/>
  <c r="T21" i="1"/>
  <c r="T22" i="1" s="1"/>
  <c r="T24" i="1" s="1"/>
  <c r="S21" i="1"/>
  <c r="S22" i="1" s="1"/>
  <c r="S24" i="1" s="1"/>
  <c r="R21" i="1"/>
  <c r="R22" i="1" s="1"/>
  <c r="R24" i="1" s="1"/>
  <c r="Q21" i="1"/>
  <c r="P21" i="1"/>
  <c r="P22" i="1" s="1"/>
  <c r="P24" i="1" s="1"/>
  <c r="O21" i="1"/>
  <c r="O22" i="1" s="1"/>
  <c r="O24" i="1" s="1"/>
  <c r="N21" i="1"/>
  <c r="N22" i="1" s="1"/>
  <c r="N24" i="1" s="1"/>
  <c r="M21" i="1"/>
  <c r="M22" i="1" s="1"/>
  <c r="M24" i="1" s="1"/>
  <c r="L21" i="1"/>
  <c r="K21" i="1"/>
  <c r="J21" i="1"/>
  <c r="J22" i="1" s="1"/>
  <c r="J24" i="1" s="1"/>
  <c r="I21" i="1"/>
  <c r="I22" i="1" s="1"/>
  <c r="I24" i="1" s="1"/>
  <c r="H21" i="1"/>
  <c r="H22" i="1" s="1"/>
  <c r="H24" i="1" s="1"/>
  <c r="G21" i="1"/>
  <c r="F21" i="1"/>
  <c r="F22" i="1" s="1"/>
  <c r="F24" i="1" s="1"/>
  <c r="E21" i="1"/>
  <c r="E22" i="1" s="1"/>
  <c r="E24" i="1" s="1"/>
  <c r="D21" i="1"/>
  <c r="D22" i="1" s="1"/>
  <c r="D24" i="1" s="1"/>
  <c r="K10" i="1"/>
  <c r="C25" i="1" l="1"/>
</calcChain>
</file>

<file path=xl/sharedStrings.xml><?xml version="1.0" encoding="utf-8"?>
<sst xmlns="http://schemas.openxmlformats.org/spreadsheetml/2006/main" count="40" uniqueCount="38">
  <si>
    <t>У Т В Е Р Ж Д АЮ</t>
  </si>
  <si>
    <t xml:space="preserve">Директор                                          Агларханов М.Ш. </t>
  </si>
  <si>
    <t xml:space="preserve">  « 03 »           декабря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</si>
  <si>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</si>
  <si>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</t>
  </si>
  <si>
    <t xml:space="preserve">Наименование Учреждения 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</si>
  <si>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</si>
  <si>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</si>
  <si>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</si>
  <si>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</si>
  <si>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</si>
  <si>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</si>
  <si>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суббота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</si>
  <si>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</si>
  <si>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</si>
  <si>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</si>
  <si>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</si>
  <si>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</si>
  <si>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</si>
  <si>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</si>
  <si>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</si>
  <si>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томат</t>
  </si>
  <si>
    <t>картофель</t>
  </si>
  <si>
    <t>гречка</t>
  </si>
  <si>
    <t>масло раст</t>
  </si>
  <si>
    <t>бананы</t>
  </si>
  <si>
    <t xml:space="preserve">            Обед</t>
  </si>
  <si>
    <t>Гречка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</si>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</sst>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vertical="center" textRotation="90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Protection="1">
      <protection locked="0"/>
    </xf>
    <xf numFmtId="0" fontId="4" fillId="0" borderId="9" xfId="0" applyFont="1" applyBorder="1" applyAlignment="1" applyProtection="1">
      <alignment vertical="center" textRotation="90" wrapText="1"/>
      <protection locked="0"/>
    </xf>
    <xf numFmtId="0" fontId="8" fillId="0" borderId="9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9" xfId="0" applyNumberForma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tabSelected="1" workbookViewId="0">
      <selection activeCell="B2" sqref="B2:X32"/>
    </sheetView>
  </sheetViews>
  <sheetFormatPr defaultRowHeight="15" x14ac:dyDescent="0.25"/>
  <sheetData>
    <row r="2" spans="2:24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3"/>
      <c r="V2" s="3"/>
      <c r="W2" s="3"/>
      <c r="X2" s="3"/>
    </row>
    <row r="3" spans="2:24" ht="15.75" x14ac:dyDescent="0.2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3"/>
      <c r="V3" s="3"/>
      <c r="W3" s="3"/>
      <c r="X3" s="3"/>
    </row>
    <row r="4" spans="2:24" ht="15.75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3"/>
      <c r="V4" s="3"/>
      <c r="W4" s="3"/>
      <c r="X4" s="3"/>
    </row>
    <row r="5" spans="2:24" x14ac:dyDescent="0.25">
      <c r="B5" s="5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/>
      <c r="T5" s="6"/>
      <c r="U5" s="3"/>
      <c r="V5" s="3"/>
      <c r="W5" s="3"/>
      <c r="X5" s="3"/>
    </row>
    <row r="6" spans="2:24" x14ac:dyDescent="0.25">
      <c r="B6" s="7" t="s">
        <v>4</v>
      </c>
      <c r="C6" s="8"/>
      <c r="D6" s="8"/>
      <c r="E6" s="8"/>
      <c r="F6" s="8"/>
      <c r="G6" s="8"/>
      <c r="H6" s="8"/>
      <c r="I6" s="8"/>
      <c r="J6" s="2"/>
      <c r="K6" s="2"/>
      <c r="L6" s="2"/>
      <c r="M6" s="2"/>
      <c r="N6" s="2"/>
      <c r="O6" s="2"/>
      <c r="P6" s="2"/>
      <c r="Q6" s="2"/>
      <c r="R6" s="2"/>
      <c r="S6" s="9"/>
      <c r="T6" s="9"/>
      <c r="U6" s="3"/>
      <c r="V6" s="3"/>
      <c r="W6" s="3"/>
      <c r="X6" s="3"/>
    </row>
    <row r="7" spans="2:24" x14ac:dyDescent="0.25">
      <c r="B7" s="10" t="s">
        <v>5</v>
      </c>
      <c r="C7" s="2"/>
      <c r="D7" s="2"/>
      <c r="E7" s="11" t="s">
        <v>6</v>
      </c>
      <c r="F7" s="12"/>
      <c r="G7" s="2"/>
      <c r="H7" s="2"/>
      <c r="I7" s="2"/>
      <c r="J7" s="2"/>
      <c r="K7" s="2"/>
      <c r="L7" s="2"/>
      <c r="M7" s="2"/>
      <c r="N7" s="2"/>
      <c r="O7" s="2"/>
      <c r="P7" s="2"/>
      <c r="Q7" s="13"/>
      <c r="R7" s="13"/>
      <c r="S7" s="9"/>
      <c r="T7" s="9"/>
      <c r="U7" s="3"/>
      <c r="V7" s="3"/>
      <c r="W7" s="3"/>
      <c r="X7" s="3"/>
    </row>
    <row r="8" spans="2:24" ht="15.75" thickBot="1" x14ac:dyDescent="0.3">
      <c r="B8" s="14" t="s">
        <v>7</v>
      </c>
      <c r="C8" s="14"/>
      <c r="D8" s="14"/>
      <c r="E8" s="2" t="s">
        <v>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"/>
      <c r="T8" s="9"/>
      <c r="U8" s="3"/>
      <c r="V8" s="3"/>
      <c r="W8" s="3"/>
      <c r="X8" s="3"/>
    </row>
    <row r="9" spans="2:24" x14ac:dyDescent="0.25">
      <c r="B9" s="10"/>
      <c r="C9" s="15" t="s">
        <v>9</v>
      </c>
      <c r="D9" s="16"/>
      <c r="E9" s="16"/>
      <c r="F9" s="16"/>
      <c r="G9" s="16" t="s">
        <v>10</v>
      </c>
      <c r="H9" s="16"/>
      <c r="I9" s="16"/>
      <c r="J9" s="16"/>
      <c r="K9" s="16" t="s">
        <v>11</v>
      </c>
      <c r="L9" s="16"/>
      <c r="M9" s="16"/>
      <c r="N9" s="16"/>
      <c r="O9" s="16"/>
      <c r="P9" s="17"/>
      <c r="Q9" s="2"/>
      <c r="R9" s="2"/>
      <c r="S9" s="9"/>
      <c r="T9" s="9"/>
      <c r="U9" s="3"/>
      <c r="V9" s="3"/>
      <c r="W9" s="3"/>
      <c r="X9" s="3"/>
    </row>
    <row r="10" spans="2:24" ht="15.75" thickBot="1" x14ac:dyDescent="0.3">
      <c r="B10" s="10"/>
      <c r="C10" s="18">
        <v>32</v>
      </c>
      <c r="D10" s="19"/>
      <c r="E10" s="19"/>
      <c r="F10" s="19"/>
      <c r="G10" s="19">
        <v>61</v>
      </c>
      <c r="H10" s="19"/>
      <c r="I10" s="19"/>
      <c r="J10" s="19"/>
      <c r="K10" s="20">
        <f>C10*G10</f>
        <v>1952</v>
      </c>
      <c r="L10" s="20"/>
      <c r="M10" s="20"/>
      <c r="N10" s="20"/>
      <c r="O10" s="20"/>
      <c r="P10" s="21"/>
      <c r="Q10" s="2"/>
      <c r="R10" s="2"/>
      <c r="S10" s="2"/>
      <c r="T10" s="2"/>
      <c r="U10" s="3"/>
      <c r="V10" s="3"/>
      <c r="W10" s="3"/>
      <c r="X10" s="3"/>
    </row>
    <row r="11" spans="2:24" x14ac:dyDescent="0.25">
      <c r="B11" s="22"/>
      <c r="C11" s="23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</row>
    <row r="12" spans="2:24" ht="27" x14ac:dyDescent="0.25">
      <c r="B12" s="24"/>
      <c r="C12" s="25"/>
      <c r="D12" s="26" t="s">
        <v>13</v>
      </c>
      <c r="E12" s="26" t="s">
        <v>14</v>
      </c>
      <c r="F12" s="26" t="s">
        <v>15</v>
      </c>
      <c r="G12" s="26" t="s">
        <v>16</v>
      </c>
      <c r="H12" s="26" t="s">
        <v>17</v>
      </c>
      <c r="I12" s="26" t="s">
        <v>18</v>
      </c>
      <c r="J12" s="26" t="s">
        <v>19</v>
      </c>
      <c r="K12" s="26" t="s">
        <v>20</v>
      </c>
      <c r="L12" s="26"/>
      <c r="M12" s="26" t="s">
        <v>21</v>
      </c>
      <c r="N12" s="26" t="s">
        <v>22</v>
      </c>
      <c r="O12" s="26" t="s">
        <v>23</v>
      </c>
      <c r="P12" s="26" t="s">
        <v>24</v>
      </c>
      <c r="Q12" s="26"/>
      <c r="R12" s="26" t="s">
        <v>25</v>
      </c>
      <c r="S12" s="27"/>
      <c r="T12" s="27"/>
      <c r="U12" s="3"/>
      <c r="V12" s="3"/>
      <c r="W12" s="3"/>
      <c r="X12" s="3"/>
    </row>
    <row r="13" spans="2:24" ht="15.75" x14ac:dyDescent="0.25">
      <c r="B13" s="24"/>
      <c r="C13" s="28" t="s">
        <v>13</v>
      </c>
      <c r="D13" s="29">
        <v>0.11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3"/>
      <c r="V13" s="3"/>
      <c r="W13" s="3"/>
      <c r="X13" s="3"/>
    </row>
    <row r="14" spans="2:24" x14ac:dyDescent="0.25">
      <c r="B14" s="31" t="s">
        <v>26</v>
      </c>
      <c r="C14" s="32" t="s">
        <v>27</v>
      </c>
      <c r="D14" s="29"/>
      <c r="E14" s="29"/>
      <c r="F14" s="29"/>
      <c r="G14" s="29"/>
      <c r="H14" s="29"/>
      <c r="I14" s="29"/>
      <c r="J14" s="29"/>
      <c r="K14" s="29">
        <v>2E-3</v>
      </c>
      <c r="L14" s="29"/>
      <c r="M14" s="29"/>
      <c r="N14" s="29"/>
      <c r="O14" s="29">
        <v>0.04</v>
      </c>
      <c r="P14" s="29"/>
      <c r="Q14" s="29"/>
      <c r="R14" s="29"/>
      <c r="S14" s="29"/>
      <c r="T14" s="30"/>
      <c r="U14" s="3"/>
      <c r="V14" s="3"/>
      <c r="W14" s="3"/>
      <c r="X14" s="3"/>
    </row>
    <row r="15" spans="2:24" x14ac:dyDescent="0.25">
      <c r="B15" s="31"/>
      <c r="C15" s="32" t="s">
        <v>28</v>
      </c>
      <c r="D15" s="29"/>
      <c r="E15" s="29"/>
      <c r="F15" s="29">
        <v>0.04</v>
      </c>
      <c r="G15" s="29"/>
      <c r="H15" s="29"/>
      <c r="I15" s="29">
        <v>0.05</v>
      </c>
      <c r="J15" s="29">
        <v>0.02</v>
      </c>
      <c r="K15" s="29">
        <v>2E-3</v>
      </c>
      <c r="L15" s="29"/>
      <c r="M15" s="29">
        <v>1E-3</v>
      </c>
      <c r="N15" s="29"/>
      <c r="O15" s="29"/>
      <c r="P15" s="29">
        <v>3.0000000000000001E-3</v>
      </c>
      <c r="Q15" s="29"/>
      <c r="R15" s="29"/>
      <c r="S15" s="29"/>
      <c r="T15" s="30"/>
      <c r="U15" s="3"/>
      <c r="V15" s="3"/>
      <c r="W15" s="3"/>
      <c r="X15" s="3"/>
    </row>
    <row r="16" spans="2:24" x14ac:dyDescent="0.25">
      <c r="B16" s="31"/>
      <c r="C16" s="33" t="s">
        <v>29</v>
      </c>
      <c r="D16" s="29"/>
      <c r="E16" s="29"/>
      <c r="F16" s="29"/>
      <c r="G16" s="29"/>
      <c r="H16" s="29"/>
      <c r="I16" s="29">
        <v>4.8000000000000001E-2</v>
      </c>
      <c r="J16" s="29">
        <v>2.1999999999999999E-2</v>
      </c>
      <c r="K16" s="29">
        <v>3.0000000000000001E-3</v>
      </c>
      <c r="L16" s="29"/>
      <c r="M16" s="29"/>
      <c r="N16" s="29"/>
      <c r="O16" s="29"/>
      <c r="P16" s="29">
        <v>2E-3</v>
      </c>
      <c r="Q16" s="29"/>
      <c r="R16" s="29"/>
      <c r="S16" s="29"/>
      <c r="T16" s="30"/>
      <c r="U16" s="3"/>
      <c r="V16" s="3"/>
      <c r="W16" s="3"/>
      <c r="X16" s="3"/>
    </row>
    <row r="17" spans="2:24" ht="15.75" x14ac:dyDescent="0.25">
      <c r="B17" s="31"/>
      <c r="C17" s="34" t="s">
        <v>30</v>
      </c>
      <c r="D17" s="29"/>
      <c r="E17" s="29">
        <v>0.04</v>
      </c>
      <c r="F17" s="29"/>
      <c r="G17" s="29">
        <v>0.1</v>
      </c>
      <c r="H17" s="29">
        <v>1E-3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0"/>
      <c r="U17" s="3"/>
      <c r="V17" s="3"/>
      <c r="W17" s="3"/>
      <c r="X17" s="3"/>
    </row>
    <row r="18" spans="2:24" ht="15.75" x14ac:dyDescent="0.25">
      <c r="B18" s="31"/>
      <c r="C18" s="34" t="s">
        <v>25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v>6.9000000000000006E-2</v>
      </c>
      <c r="S18" s="29"/>
      <c r="T18" s="30"/>
      <c r="U18" s="3"/>
      <c r="V18" s="3"/>
      <c r="W18" s="3"/>
      <c r="X18" s="3"/>
    </row>
    <row r="19" spans="2:24" x14ac:dyDescent="0.25">
      <c r="B19" s="31"/>
      <c r="C19" s="35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"/>
      <c r="V19" s="3"/>
      <c r="W19" s="3"/>
      <c r="X19" s="3"/>
    </row>
    <row r="20" spans="2:24" x14ac:dyDescent="0.25">
      <c r="B20" s="31"/>
      <c r="C20" s="35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3"/>
      <c r="V20" s="3"/>
      <c r="W20" s="3"/>
      <c r="X20" s="3"/>
    </row>
    <row r="21" spans="2:24" x14ac:dyDescent="0.25">
      <c r="B21" s="36" t="s">
        <v>31</v>
      </c>
      <c r="C21" s="37"/>
      <c r="D21" s="38">
        <f>D13+D14+D16+D15+D17+D18+D19+D20</f>
        <v>0.11</v>
      </c>
      <c r="E21" s="38">
        <f t="shared" ref="E21:T21" si="0">E13+E14+E16+E15+E17+E18+E19+E20</f>
        <v>0.04</v>
      </c>
      <c r="F21" s="38">
        <f t="shared" si="0"/>
        <v>0.04</v>
      </c>
      <c r="G21" s="38">
        <f t="shared" si="0"/>
        <v>0.1</v>
      </c>
      <c r="H21" s="38">
        <f t="shared" si="0"/>
        <v>1E-3</v>
      </c>
      <c r="I21" s="38">
        <f t="shared" si="0"/>
        <v>9.8000000000000004E-2</v>
      </c>
      <c r="J21" s="38">
        <f t="shared" si="0"/>
        <v>4.1999999999999996E-2</v>
      </c>
      <c r="K21" s="38">
        <f t="shared" si="0"/>
        <v>7.0000000000000001E-3</v>
      </c>
      <c r="L21" s="38">
        <f t="shared" si="0"/>
        <v>0</v>
      </c>
      <c r="M21" s="38">
        <f t="shared" si="0"/>
        <v>1E-3</v>
      </c>
      <c r="N21" s="38">
        <f t="shared" si="0"/>
        <v>0</v>
      </c>
      <c r="O21" s="38">
        <f t="shared" si="0"/>
        <v>0.04</v>
      </c>
      <c r="P21" s="38">
        <f t="shared" si="0"/>
        <v>5.0000000000000001E-3</v>
      </c>
      <c r="Q21" s="38">
        <f t="shared" si="0"/>
        <v>0</v>
      </c>
      <c r="R21" s="38">
        <f t="shared" si="0"/>
        <v>6.9000000000000006E-2</v>
      </c>
      <c r="S21" s="38">
        <f t="shared" si="0"/>
        <v>0</v>
      </c>
      <c r="T21" s="38">
        <f t="shared" si="0"/>
        <v>0</v>
      </c>
      <c r="U21" s="3"/>
      <c r="V21" s="3"/>
      <c r="W21" s="3"/>
      <c r="X21" s="3"/>
    </row>
    <row r="22" spans="2:24" x14ac:dyDescent="0.25">
      <c r="B22" s="37" t="s">
        <v>32</v>
      </c>
      <c r="C22" s="39"/>
      <c r="D22" s="40">
        <f>C10*D21</f>
        <v>3.52</v>
      </c>
      <c r="E22" s="40">
        <f>C10*E21</f>
        <v>1.28</v>
      </c>
      <c r="F22" s="40">
        <f>C10*F21</f>
        <v>1.28</v>
      </c>
      <c r="G22" s="40">
        <f>C10*G21</f>
        <v>3.2</v>
      </c>
      <c r="H22" s="40">
        <f>C10*H21</f>
        <v>3.2000000000000001E-2</v>
      </c>
      <c r="I22" s="40">
        <f>C10*I21</f>
        <v>3.1360000000000001</v>
      </c>
      <c r="J22" s="40">
        <f>C10*J21</f>
        <v>1.3439999999999999</v>
      </c>
      <c r="K22" s="40">
        <f>C10*K21</f>
        <v>0.224</v>
      </c>
      <c r="L22" s="40"/>
      <c r="M22" s="40">
        <f>C10*M21</f>
        <v>3.2000000000000001E-2</v>
      </c>
      <c r="N22" s="40">
        <f>C10*N21</f>
        <v>0</v>
      </c>
      <c r="O22" s="40">
        <f>C10*O21</f>
        <v>1.28</v>
      </c>
      <c r="P22" s="40">
        <f>C10*P21</f>
        <v>0.16</v>
      </c>
      <c r="Q22" s="40"/>
      <c r="R22" s="40">
        <f>C10*R21</f>
        <v>2.2080000000000002</v>
      </c>
      <c r="S22" s="40">
        <f>C10*S21</f>
        <v>0</v>
      </c>
      <c r="T22" s="40">
        <f>C10*T21</f>
        <v>0</v>
      </c>
      <c r="U22" s="3"/>
      <c r="V22" s="3"/>
      <c r="W22" s="3"/>
      <c r="X22" s="3"/>
    </row>
    <row r="23" spans="2:24" x14ac:dyDescent="0.25">
      <c r="B23" s="37" t="s">
        <v>33</v>
      </c>
      <c r="C23" s="39"/>
      <c r="D23" s="38">
        <v>50</v>
      </c>
      <c r="E23" s="38">
        <v>95</v>
      </c>
      <c r="F23" s="38">
        <v>400</v>
      </c>
      <c r="G23" s="38">
        <v>90</v>
      </c>
      <c r="H23" s="38">
        <v>650</v>
      </c>
      <c r="I23" s="38">
        <v>60</v>
      </c>
      <c r="J23" s="38">
        <v>85</v>
      </c>
      <c r="K23" s="38">
        <v>20</v>
      </c>
      <c r="L23" s="38"/>
      <c r="M23" s="38">
        <v>210</v>
      </c>
      <c r="N23" s="38"/>
      <c r="O23" s="38">
        <v>125</v>
      </c>
      <c r="P23" s="38">
        <v>180</v>
      </c>
      <c r="Q23" s="38"/>
      <c r="R23" s="38">
        <v>150</v>
      </c>
      <c r="S23" s="38"/>
      <c r="T23" s="29"/>
      <c r="U23" s="3"/>
      <c r="V23" s="3"/>
      <c r="W23" s="3"/>
      <c r="X23" s="3"/>
    </row>
    <row r="24" spans="2:24" x14ac:dyDescent="0.25">
      <c r="B24" s="37" t="s">
        <v>34</v>
      </c>
      <c r="C24" s="39"/>
      <c r="D24" s="41">
        <f>D22*D23</f>
        <v>176</v>
      </c>
      <c r="E24" s="41">
        <f t="shared" ref="E24:T24" si="1">E22*E23</f>
        <v>121.60000000000001</v>
      </c>
      <c r="F24" s="41">
        <f t="shared" si="1"/>
        <v>512</v>
      </c>
      <c r="G24" s="41">
        <f t="shared" si="1"/>
        <v>288</v>
      </c>
      <c r="H24" s="41">
        <f t="shared" si="1"/>
        <v>20.8</v>
      </c>
      <c r="I24" s="41">
        <f t="shared" si="1"/>
        <v>188.16</v>
      </c>
      <c r="J24" s="41">
        <f t="shared" si="1"/>
        <v>114.24</v>
      </c>
      <c r="K24" s="41">
        <f t="shared" si="1"/>
        <v>4.4800000000000004</v>
      </c>
      <c r="L24" s="41"/>
      <c r="M24" s="41">
        <f t="shared" si="1"/>
        <v>6.72</v>
      </c>
      <c r="N24" s="41">
        <f t="shared" si="1"/>
        <v>0</v>
      </c>
      <c r="O24" s="41">
        <f t="shared" si="1"/>
        <v>160</v>
      </c>
      <c r="P24" s="41">
        <f t="shared" si="1"/>
        <v>28.8</v>
      </c>
      <c r="Q24" s="41"/>
      <c r="R24" s="41">
        <f t="shared" si="1"/>
        <v>331.20000000000005</v>
      </c>
      <c r="S24" s="41">
        <f t="shared" si="1"/>
        <v>0</v>
      </c>
      <c r="T24" s="40">
        <f t="shared" si="1"/>
        <v>0</v>
      </c>
      <c r="U24" s="3"/>
      <c r="V24" s="3"/>
      <c r="W24" s="3"/>
      <c r="X24" s="3"/>
    </row>
    <row r="25" spans="2:24" ht="18.75" x14ac:dyDescent="0.25">
      <c r="B25" s="42" t="s">
        <v>35</v>
      </c>
      <c r="C25" s="43">
        <f>D24+E24+F24+G24+H24+I24+J24+K24+L24+M24+N24+O24+P24+Q24+R24+S24+T24</f>
        <v>1952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3"/>
      <c r="W25" s="3"/>
      <c r="X25" s="3"/>
    </row>
    <row r="26" spans="2:24" ht="15.75" x14ac:dyDescent="0.25">
      <c r="B26" s="44" t="s">
        <v>36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  <c r="V26" s="3"/>
      <c r="W26" s="3"/>
      <c r="X26" s="3"/>
    </row>
    <row r="27" spans="2:24" ht="15.75" x14ac:dyDescent="0.25">
      <c r="B27" s="44" t="s">
        <v>37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  <c r="V27" s="3"/>
      <c r="W27" s="3"/>
      <c r="X27" s="3"/>
    </row>
    <row r="28" spans="2:24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24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24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2:24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2:24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</sheetData>
  <mergeCells count="20">
    <mergeCell ref="B23:C23"/>
    <mergeCell ref="B24:C24"/>
    <mergeCell ref="C10:F10"/>
    <mergeCell ref="G10:J10"/>
    <mergeCell ref="K10:P10"/>
    <mergeCell ref="B14:B20"/>
    <mergeCell ref="B21:C21"/>
    <mergeCell ref="B22:C22"/>
    <mergeCell ref="B8:D8"/>
    <mergeCell ref="S8:T8"/>
    <mergeCell ref="C9:F9"/>
    <mergeCell ref="G9:J9"/>
    <mergeCell ref="K9:P9"/>
    <mergeCell ref="S9:T9"/>
    <mergeCell ref="B2:Q2"/>
    <mergeCell ref="B3:Q3"/>
    <mergeCell ref="B4:Q4"/>
    <mergeCell ref="S6:T6"/>
    <mergeCell ref="Q7:R7"/>
    <mergeCell ref="S7: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2022-12-07T07:00:54Z</dcterms:modified>
</cp:coreProperties>
</file>