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Q19" i="1" l="1"/>
  <c r="Q21" i="1" s="1"/>
  <c r="M19" i="1"/>
  <c r="M21" i="1" s="1"/>
  <c r="I19" i="1"/>
  <c r="I21" i="1" s="1"/>
  <c r="F19" i="1"/>
  <c r="F21" i="1" s="1"/>
  <c r="E19" i="1"/>
  <c r="E21" i="1" s="1"/>
  <c r="S18" i="1"/>
  <c r="R18" i="1"/>
  <c r="R19" i="1" s="1"/>
  <c r="R21" i="1" s="1"/>
  <c r="Q18" i="1"/>
  <c r="P18" i="1"/>
  <c r="P19" i="1" s="1"/>
  <c r="P21" i="1" s="1"/>
  <c r="O18" i="1"/>
  <c r="O19" i="1" s="1"/>
  <c r="O21" i="1" s="1"/>
  <c r="N18" i="1"/>
  <c r="N19" i="1" s="1"/>
  <c r="N21" i="1" s="1"/>
  <c r="M18" i="1"/>
  <c r="L18" i="1"/>
  <c r="L19" i="1" s="1"/>
  <c r="L21" i="1" s="1"/>
  <c r="K18" i="1"/>
  <c r="K19" i="1" s="1"/>
  <c r="K21" i="1" s="1"/>
  <c r="J18" i="1"/>
  <c r="J19" i="1" s="1"/>
  <c r="J21" i="1" s="1"/>
  <c r="I18" i="1"/>
  <c r="H18" i="1"/>
  <c r="H19" i="1" s="1"/>
  <c r="H21" i="1" s="1"/>
  <c r="G18" i="1"/>
  <c r="G19" i="1" s="1"/>
  <c r="G21" i="1" s="1"/>
  <c r="F18" i="1"/>
  <c r="E18" i="1"/>
  <c r="D18" i="1"/>
  <c r="D19" i="1" s="1"/>
  <c r="D21" i="1" s="1"/>
  <c r="C18" i="1"/>
  <c r="C19" i="1" s="1"/>
  <c r="C21" i="1" s="1"/>
  <c r="J7" i="1"/>
  <c r="B22" i="1" l="1"/>
</calcChain>
</file>

<file path=xl/sharedStrings.xml><?xml version="1.0" encoding="utf-8"?>
<sst xmlns="http://schemas.openxmlformats.org/spreadsheetml/2006/main" count="40" uniqueCount="39">
  <si>
    <t xml:space="preserve">  «  19  »    ноября  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</si>
  <si>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</si>
  <si>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</si>
  <si>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</si>
  <si>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Наименование Учреждения</t>
  </si>
  <si>
    <t>МБОУ  "Кединская  СОШ"</t>
  </si>
  <si>
    <t xml:space="preserve">Ответственное лицо 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</si>
  <si>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</si>
  <si>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</si>
  <si>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</si>
  <si>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</si>
  <si>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суббота</t>
  </si>
  <si>
    <t>Хлеб</t>
  </si>
  <si>
    <t>Сахар</t>
  </si>
  <si>
    <t>Капуста</t>
  </si>
  <si>
    <t>молоко</t>
  </si>
  <si>
    <t xml:space="preserve">Какао </t>
  </si>
  <si>
    <t xml:space="preserve">Говядина </t>
  </si>
  <si>
    <t>Томат</t>
  </si>
  <si>
    <t>Картофель</t>
  </si>
  <si>
    <t>Лук репчатый</t>
  </si>
  <si>
    <t>Морковь</t>
  </si>
  <si>
    <t xml:space="preserve">Соль пищевая </t>
  </si>
  <si>
    <t>Гречка</t>
  </si>
  <si>
    <t>Перец черный</t>
  </si>
  <si>
    <t>Масло растительное</t>
  </si>
  <si>
    <t>яблоки</t>
  </si>
  <si>
    <t xml:space="preserve">            Обед</t>
  </si>
  <si>
    <t>Борщ</t>
  </si>
  <si>
    <t>Салат с капустой и морковью</t>
  </si>
  <si>
    <t>Яблоки</t>
  </si>
  <si>
    <t>Какао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</si>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</sst>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3" fillId="0" borderId="0" xfId="1" applyFont="1" applyAlignment="1" applyProtection="1">
      <alignment horizontal="right" vertical="center" wrapText="1"/>
      <protection locked="0"/>
    </xf>
    <xf numFmtId="0" fontId="2" fillId="0" borderId="0" xfId="1" applyProtection="1">
      <protection locked="0"/>
    </xf>
    <xf numFmtId="0" fontId="0" fillId="0" borderId="0" xfId="1" applyFont="1" applyAlignment="1"/>
    <xf numFmtId="0" fontId="4" fillId="0" borderId="0" xfId="1" applyFont="1" applyAlignment="1" applyProtection="1">
      <alignment vertical="center"/>
      <protection locked="0"/>
    </xf>
    <xf numFmtId="0" fontId="2" fillId="0" borderId="0" xfId="1" applyAlignment="1" applyProtection="1">
      <protection locked="0"/>
    </xf>
    <xf numFmtId="0" fontId="2" fillId="0" borderId="0" xfId="1" applyBorder="1" applyProtection="1"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2" fillId="0" borderId="0" xfId="1" applyBorder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0" fillId="0" borderId="0" xfId="1" applyFont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0" fillId="0" borderId="0" xfId="1" applyFont="1" applyProtection="1">
      <protection locked="0"/>
    </xf>
    <xf numFmtId="0" fontId="5" fillId="0" borderId="0" xfId="1" applyFont="1" applyAlignment="1" applyProtection="1">
      <alignment horizontal="left" vertical="center" indent="4"/>
      <protection locked="0"/>
    </xf>
    <xf numFmtId="0" fontId="2" fillId="0" borderId="1" xfId="1" applyBorder="1" applyAlignment="1" applyProtection="1">
      <alignment horizontal="center"/>
      <protection locked="0"/>
    </xf>
    <xf numFmtId="0" fontId="2" fillId="0" borderId="2" xfId="1" applyBorder="1" applyAlignment="1" applyProtection="1">
      <alignment horizontal="center"/>
      <protection locked="0"/>
    </xf>
    <xf numFmtId="0" fontId="2" fillId="0" borderId="3" xfId="1" applyBorder="1" applyAlignment="1" applyProtection="1">
      <alignment horizontal="center"/>
      <protection locked="0"/>
    </xf>
    <xf numFmtId="0" fontId="2" fillId="0" borderId="4" xfId="1" applyBorder="1" applyAlignment="1" applyProtection="1">
      <alignment horizontal="center"/>
      <protection locked="0"/>
    </xf>
    <xf numFmtId="0" fontId="2" fillId="0" borderId="5" xfId="1" applyBorder="1" applyAlignment="1" applyProtection="1">
      <alignment horizontal="center"/>
      <protection locked="0"/>
    </xf>
    <xf numFmtId="0" fontId="2" fillId="0" borderId="5" xfId="1" applyBorder="1" applyAlignment="1" applyProtection="1">
      <alignment horizontal="center"/>
    </xf>
    <xf numFmtId="0" fontId="2" fillId="0" borderId="6" xfId="1" applyBorder="1" applyAlignment="1" applyProtection="1">
      <alignment horizontal="center"/>
    </xf>
    <xf numFmtId="0" fontId="4" fillId="0" borderId="0" xfId="1" applyFont="1" applyAlignment="1" applyProtection="1">
      <alignment horizontal="left" vertical="center" indent="4"/>
      <protection locked="0"/>
    </xf>
    <xf numFmtId="0" fontId="2" fillId="0" borderId="0" xfId="1" applyFont="1" applyProtection="1">
      <protection locked="0"/>
    </xf>
    <xf numFmtId="0" fontId="4" fillId="0" borderId="7" xfId="1" applyFont="1" applyBorder="1" applyAlignment="1" applyProtection="1">
      <alignment horizontal="center" vertical="center" wrapText="1"/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textRotation="90" wrapText="1"/>
      <protection locked="0"/>
    </xf>
    <xf numFmtId="0" fontId="9" fillId="0" borderId="9" xfId="1" applyFont="1" applyBorder="1" applyAlignment="1" applyProtection="1">
      <alignment vertical="center" textRotation="90" wrapText="1"/>
      <protection locked="0"/>
    </xf>
    <xf numFmtId="0" fontId="4" fillId="0" borderId="8" xfId="1" applyFont="1" applyBorder="1" applyAlignment="1" applyProtection="1">
      <alignment horizontal="center" vertical="top" wrapText="1"/>
      <protection locked="0"/>
    </xf>
    <xf numFmtId="0" fontId="2" fillId="0" borderId="9" xfId="1" applyNumberForma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top"/>
      <protection locked="0"/>
    </xf>
    <xf numFmtId="0" fontId="10" fillId="0" borderId="9" xfId="1" applyNumberFormat="1" applyFont="1" applyBorder="1" applyAlignment="1">
      <alignment horizontal="center" vertical="center"/>
    </xf>
    <xf numFmtId="0" fontId="2" fillId="0" borderId="0" xfId="1" applyNumberFormat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top" wrapText="1"/>
      <protection locked="0"/>
    </xf>
    <xf numFmtId="0" fontId="10" fillId="0" borderId="0" xfId="1" applyNumberFormat="1" applyFont="1" applyAlignment="1">
      <alignment horizontal="center" vertical="center"/>
    </xf>
    <xf numFmtId="0" fontId="11" fillId="0" borderId="9" xfId="1" applyNumberFormat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top"/>
      <protection locked="0"/>
    </xf>
    <xf numFmtId="0" fontId="4" fillId="0" borderId="8" xfId="1" applyFont="1" applyBorder="1" applyAlignment="1" applyProtection="1">
      <alignment vertical="center" wrapText="1"/>
      <protection locked="0"/>
    </xf>
    <xf numFmtId="164" fontId="2" fillId="0" borderId="9" xfId="1" applyNumberForma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right" vertical="center" wrapText="1"/>
      <protection locked="0"/>
    </xf>
    <xf numFmtId="0" fontId="4" fillId="0" borderId="8" xfId="1" applyFont="1" applyBorder="1" applyAlignment="1" applyProtection="1">
      <alignment horizontal="right" vertical="center" wrapText="1"/>
      <protection locked="0"/>
    </xf>
    <xf numFmtId="0" fontId="4" fillId="0" borderId="9" xfId="1" applyFont="1" applyBorder="1" applyAlignment="1" applyProtection="1">
      <alignment horizontal="right" vertical="center" wrapText="1"/>
      <protection locked="0"/>
    </xf>
    <xf numFmtId="0" fontId="2" fillId="0" borderId="9" xfId="1" applyNumberFormat="1" applyBorder="1" applyAlignment="1" applyProtection="1">
      <alignment horizontal="center" vertical="center"/>
    </xf>
    <xf numFmtId="0" fontId="11" fillId="0" borderId="9" xfId="1" applyFont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1" fillId="0" borderId="9" xfId="1" applyNumberFormat="1" applyFont="1" applyBorder="1" applyAlignment="1" applyProtection="1">
      <alignment horizontal="center" vertical="center"/>
    </xf>
    <xf numFmtId="0" fontId="12" fillId="0" borderId="0" xfId="1" applyFont="1" applyAlignment="1" applyProtection="1">
      <alignment vertical="center"/>
      <protection locked="0"/>
    </xf>
    <xf numFmtId="2" fontId="3" fillId="0" borderId="0" xfId="1" applyNumberFormat="1" applyFont="1" applyProtection="1"/>
    <xf numFmtId="0" fontId="3" fillId="0" borderId="0" xfId="1" applyFont="1" applyAlignment="1" applyProtection="1">
      <alignment vertical="center"/>
      <protection locked="0"/>
    </xf>
  </cellXfs>
  <cellStyles count="2">
    <cellStyle name="Обычный" xfId="0" builtinId="0"/>
    <cellStyle name="Обычный 1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topLeftCell="A7" workbookViewId="0">
      <selection sqref="A1:V27"/>
    </sheetView>
  </sheetViews>
  <sheetFormatPr defaultRowHeight="15" x14ac:dyDescent="0.25"/>
  <sheetData>
    <row r="1" spans="1:2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3"/>
      <c r="U1" s="3"/>
      <c r="V1" s="3"/>
    </row>
    <row r="2" spans="1:22" x14ac:dyDescent="0.25">
      <c r="A2" s="4" t="s">
        <v>1</v>
      </c>
      <c r="B2" s="5"/>
      <c r="C2" s="5"/>
      <c r="D2" s="5"/>
      <c r="E2" s="5"/>
      <c r="F2" s="5"/>
      <c r="G2" s="5"/>
      <c r="H2" s="5"/>
      <c r="I2" s="2"/>
      <c r="J2" s="2"/>
      <c r="K2" s="2"/>
      <c r="L2" s="2"/>
      <c r="M2" s="2"/>
      <c r="N2" s="2"/>
      <c r="O2" s="2"/>
      <c r="P2" s="2"/>
      <c r="Q2" s="2"/>
      <c r="R2" s="6"/>
      <c r="S2" s="6"/>
      <c r="T2" s="3"/>
      <c r="U2" s="3"/>
      <c r="V2" s="3"/>
    </row>
    <row r="3" spans="1:22" x14ac:dyDescent="0.25">
      <c r="A3" s="7" t="s">
        <v>2</v>
      </c>
      <c r="B3" s="8"/>
      <c r="C3" s="9"/>
      <c r="D3" s="9"/>
      <c r="E3" s="8"/>
      <c r="F3" s="8"/>
      <c r="G3" s="8" t="s">
        <v>3</v>
      </c>
      <c r="H3" s="8"/>
      <c r="I3" s="2"/>
      <c r="J3" s="2"/>
      <c r="K3" s="2"/>
      <c r="L3" s="2"/>
      <c r="M3" s="2"/>
      <c r="N3" s="2"/>
      <c r="O3" s="2"/>
      <c r="P3" s="2"/>
      <c r="Q3" s="2"/>
      <c r="R3" s="10"/>
      <c r="S3" s="10"/>
      <c r="T3" s="3"/>
      <c r="U3" s="3"/>
      <c r="V3" s="3"/>
    </row>
    <row r="4" spans="1:22" x14ac:dyDescent="0.25">
      <c r="A4" s="11" t="s">
        <v>4</v>
      </c>
      <c r="B4" s="11"/>
      <c r="C4" s="12" t="s">
        <v>5</v>
      </c>
      <c r="D4" s="13"/>
      <c r="E4" s="13"/>
      <c r="F4" s="13"/>
      <c r="G4" s="13"/>
      <c r="H4" s="13"/>
      <c r="I4" s="2"/>
      <c r="J4" s="2"/>
      <c r="K4" s="2"/>
      <c r="L4" s="2"/>
      <c r="M4" s="2"/>
      <c r="N4" s="2"/>
      <c r="O4" s="2"/>
      <c r="P4" s="14"/>
      <c r="Q4" s="14"/>
      <c r="R4" s="10"/>
      <c r="S4" s="10"/>
      <c r="T4" s="3"/>
      <c r="U4" s="3"/>
      <c r="V4" s="3"/>
    </row>
    <row r="5" spans="1:22" ht="15.75" thickBot="1" x14ac:dyDescent="0.3">
      <c r="A5" s="15" t="s">
        <v>6</v>
      </c>
      <c r="B5" s="15"/>
      <c r="C5" s="15"/>
      <c r="D5" s="16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0"/>
      <c r="S5" s="10"/>
      <c r="T5" s="3"/>
      <c r="U5" s="3"/>
      <c r="V5" s="3"/>
    </row>
    <row r="6" spans="1:22" x14ac:dyDescent="0.25">
      <c r="A6" s="17"/>
      <c r="B6" s="18" t="s">
        <v>8</v>
      </c>
      <c r="C6" s="19"/>
      <c r="D6" s="19"/>
      <c r="E6" s="19"/>
      <c r="F6" s="19" t="s">
        <v>9</v>
      </c>
      <c r="G6" s="19"/>
      <c r="H6" s="19"/>
      <c r="I6" s="19"/>
      <c r="J6" s="19" t="s">
        <v>10</v>
      </c>
      <c r="K6" s="19"/>
      <c r="L6" s="19"/>
      <c r="M6" s="19"/>
      <c r="N6" s="19"/>
      <c r="O6" s="20"/>
      <c r="P6" s="2"/>
      <c r="Q6" s="2"/>
      <c r="R6" s="10"/>
      <c r="S6" s="10"/>
      <c r="T6" s="3"/>
      <c r="U6" s="3"/>
      <c r="V6" s="3"/>
    </row>
    <row r="7" spans="1:22" ht="15.75" thickBot="1" x14ac:dyDescent="0.3">
      <c r="A7" s="17"/>
      <c r="B7" s="21">
        <v>32</v>
      </c>
      <c r="C7" s="22"/>
      <c r="D7" s="22"/>
      <c r="E7" s="22"/>
      <c r="F7" s="22">
        <v>61</v>
      </c>
      <c r="G7" s="22"/>
      <c r="H7" s="22"/>
      <c r="I7" s="22"/>
      <c r="J7" s="23">
        <f>B7*F7</f>
        <v>1952</v>
      </c>
      <c r="K7" s="23"/>
      <c r="L7" s="23"/>
      <c r="M7" s="23"/>
      <c r="N7" s="23"/>
      <c r="O7" s="24"/>
      <c r="P7" s="2"/>
      <c r="Q7" s="2"/>
      <c r="R7" s="2"/>
      <c r="S7" s="2"/>
      <c r="T7" s="3"/>
      <c r="U7" s="3"/>
      <c r="V7" s="3"/>
    </row>
    <row r="8" spans="1:22" x14ac:dyDescent="0.25">
      <c r="A8" s="25"/>
      <c r="B8" s="26" t="s">
        <v>11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/>
      <c r="U8" s="3"/>
      <c r="V8" s="3"/>
    </row>
    <row r="9" spans="1:22" ht="42" x14ac:dyDescent="0.25">
      <c r="A9" s="27"/>
      <c r="B9" s="28"/>
      <c r="C9" s="29" t="s">
        <v>12</v>
      </c>
      <c r="D9" s="29" t="s">
        <v>13</v>
      </c>
      <c r="E9" s="29" t="s">
        <v>14</v>
      </c>
      <c r="F9" s="29"/>
      <c r="G9" s="29" t="s">
        <v>15</v>
      </c>
      <c r="H9" s="29" t="s">
        <v>16</v>
      </c>
      <c r="I9" s="29" t="s">
        <v>17</v>
      </c>
      <c r="J9" s="29" t="s">
        <v>18</v>
      </c>
      <c r="K9" s="29" t="s">
        <v>19</v>
      </c>
      <c r="L9" s="29" t="s">
        <v>20</v>
      </c>
      <c r="M9" s="29" t="s">
        <v>21</v>
      </c>
      <c r="N9" s="29" t="s">
        <v>22</v>
      </c>
      <c r="O9" s="29" t="s">
        <v>23</v>
      </c>
      <c r="P9" s="29" t="s">
        <v>24</v>
      </c>
      <c r="Q9" s="29" t="s">
        <v>25</v>
      </c>
      <c r="R9" s="29" t="s">
        <v>26</v>
      </c>
      <c r="S9" s="29"/>
      <c r="T9" s="3"/>
      <c r="U9" s="3"/>
      <c r="V9" s="3"/>
    </row>
    <row r="10" spans="1:22" x14ac:dyDescent="0.25">
      <c r="A10" s="30" t="s">
        <v>27</v>
      </c>
      <c r="B10" s="31" t="s">
        <v>12</v>
      </c>
      <c r="C10" s="32">
        <v>0.1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"/>
      <c r="U10" s="3"/>
      <c r="V10" s="3"/>
    </row>
    <row r="11" spans="1:22" x14ac:dyDescent="0.25">
      <c r="A11" s="30"/>
      <c r="B11" s="33" t="s">
        <v>28</v>
      </c>
      <c r="C11" s="32"/>
      <c r="D11" s="32"/>
      <c r="E11" s="32">
        <v>0.01</v>
      </c>
      <c r="F11" s="32"/>
      <c r="G11" s="32"/>
      <c r="H11" s="32"/>
      <c r="I11" s="32">
        <v>0.05</v>
      </c>
      <c r="J11" s="32">
        <v>1E-3</v>
      </c>
      <c r="K11" s="32">
        <v>5.7000000000000002E-2</v>
      </c>
      <c r="L11" s="32">
        <v>0.01</v>
      </c>
      <c r="M11" s="34">
        <v>0.02</v>
      </c>
      <c r="N11" s="35">
        <v>1E-3</v>
      </c>
      <c r="O11" s="32"/>
      <c r="P11" s="32"/>
      <c r="Q11" s="32">
        <v>2E-3</v>
      </c>
      <c r="R11" s="32"/>
      <c r="S11" s="32"/>
      <c r="T11" s="3"/>
      <c r="U11" s="3"/>
      <c r="V11" s="3"/>
    </row>
    <row r="12" spans="1:22" ht="71.25" x14ac:dyDescent="0.25">
      <c r="A12" s="30"/>
      <c r="B12" s="36" t="s">
        <v>29</v>
      </c>
      <c r="C12" s="32"/>
      <c r="D12" s="32"/>
      <c r="E12" s="32">
        <v>0.02</v>
      </c>
      <c r="F12" s="32"/>
      <c r="G12" s="32"/>
      <c r="H12" s="32"/>
      <c r="I12" s="32"/>
      <c r="J12" s="32"/>
      <c r="K12" s="32"/>
      <c r="L12" s="32">
        <v>0.01</v>
      </c>
      <c r="M12" s="37">
        <v>0.02</v>
      </c>
      <c r="N12" s="32">
        <v>1E-3</v>
      </c>
      <c r="O12" s="32"/>
      <c r="P12" s="32"/>
      <c r="Q12" s="32">
        <v>2E-3</v>
      </c>
      <c r="R12" s="32"/>
      <c r="S12" s="32"/>
      <c r="T12" s="3"/>
      <c r="U12" s="3"/>
      <c r="V12" s="3"/>
    </row>
    <row r="13" spans="1:22" x14ac:dyDescent="0.25">
      <c r="A13" s="30"/>
      <c r="B13" s="33"/>
      <c r="C13" s="32"/>
      <c r="D13" s="32"/>
      <c r="E13" s="32"/>
      <c r="F13" s="38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"/>
      <c r="U13" s="3"/>
      <c r="V13" s="3"/>
    </row>
    <row r="14" spans="1:22" x14ac:dyDescent="0.25">
      <c r="A14" s="30"/>
      <c r="B14" s="39" t="s">
        <v>30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>
        <v>0.1</v>
      </c>
      <c r="S14" s="32"/>
      <c r="T14" s="3"/>
      <c r="U14" s="3"/>
      <c r="V14" s="3"/>
    </row>
    <row r="15" spans="1:22" x14ac:dyDescent="0.25">
      <c r="A15" s="30"/>
      <c r="B15" s="31" t="s">
        <v>31</v>
      </c>
      <c r="C15" s="32"/>
      <c r="D15" s="32">
        <v>0.04</v>
      </c>
      <c r="E15" s="32"/>
      <c r="F15" s="32"/>
      <c r="G15" s="32">
        <v>0.1</v>
      </c>
      <c r="H15" s="32">
        <v>1E-3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"/>
      <c r="U15" s="3"/>
      <c r="V15" s="3"/>
    </row>
    <row r="16" spans="1:22" x14ac:dyDescent="0.25">
      <c r="A16" s="30"/>
      <c r="B16" s="40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"/>
      <c r="U16" s="3"/>
      <c r="V16" s="3"/>
    </row>
    <row r="17" spans="1:22" x14ac:dyDescent="0.25">
      <c r="A17" s="30"/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3"/>
      <c r="U17" s="3"/>
      <c r="V17" s="3"/>
    </row>
    <row r="18" spans="1:22" x14ac:dyDescent="0.25">
      <c r="A18" s="42" t="s">
        <v>32</v>
      </c>
      <c r="B18" s="43"/>
      <c r="C18" s="38">
        <f>C10+C11+C12+C13+C14+C15+C16+C17</f>
        <v>0.1</v>
      </c>
      <c r="D18" s="38">
        <f t="shared" ref="D18:S18" si="0">D10+D11+D12+D13+D14+D15+D16+D17</f>
        <v>0.04</v>
      </c>
      <c r="E18" s="38">
        <f t="shared" si="0"/>
        <v>0.03</v>
      </c>
      <c r="F18" s="38">
        <f t="shared" si="0"/>
        <v>0</v>
      </c>
      <c r="G18" s="38">
        <f t="shared" si="0"/>
        <v>0.1</v>
      </c>
      <c r="H18" s="38">
        <f t="shared" si="0"/>
        <v>1E-3</v>
      </c>
      <c r="I18" s="38">
        <f t="shared" si="0"/>
        <v>0.05</v>
      </c>
      <c r="J18" s="38">
        <f t="shared" si="0"/>
        <v>1E-3</v>
      </c>
      <c r="K18" s="38">
        <f t="shared" si="0"/>
        <v>5.7000000000000002E-2</v>
      </c>
      <c r="L18" s="38">
        <f t="shared" si="0"/>
        <v>0.02</v>
      </c>
      <c r="M18" s="38">
        <f t="shared" si="0"/>
        <v>0.04</v>
      </c>
      <c r="N18" s="38">
        <f t="shared" si="0"/>
        <v>2E-3</v>
      </c>
      <c r="O18" s="38">
        <f t="shared" si="0"/>
        <v>0</v>
      </c>
      <c r="P18" s="38">
        <f t="shared" si="0"/>
        <v>0</v>
      </c>
      <c r="Q18" s="38">
        <f t="shared" si="0"/>
        <v>4.0000000000000001E-3</v>
      </c>
      <c r="R18" s="38">
        <f t="shared" si="0"/>
        <v>0.1</v>
      </c>
      <c r="S18" s="38">
        <f t="shared" si="0"/>
        <v>0</v>
      </c>
      <c r="T18" s="3"/>
      <c r="U18" s="3"/>
      <c r="V18" s="3"/>
    </row>
    <row r="19" spans="1:22" x14ac:dyDescent="0.25">
      <c r="A19" s="44" t="s">
        <v>33</v>
      </c>
      <c r="B19" s="43"/>
      <c r="C19" s="45">
        <f>B7*C18</f>
        <v>3.2</v>
      </c>
      <c r="D19" s="45">
        <f>B7*D18</f>
        <v>1.28</v>
      </c>
      <c r="E19" s="45">
        <f>B7*E18</f>
        <v>0.96</v>
      </c>
      <c r="F19" s="45">
        <f>B7*F13</f>
        <v>0</v>
      </c>
      <c r="G19" s="45">
        <f>B7*G18</f>
        <v>3.2</v>
      </c>
      <c r="H19" s="45">
        <f>B7*H18</f>
        <v>3.2000000000000001E-2</v>
      </c>
      <c r="I19" s="45">
        <f>B7*I18</f>
        <v>1.6</v>
      </c>
      <c r="J19" s="45">
        <f>B7*J18</f>
        <v>3.2000000000000001E-2</v>
      </c>
      <c r="K19" s="45">
        <f>B7*K18</f>
        <v>1.8240000000000001</v>
      </c>
      <c r="L19" s="45">
        <f>B7*L18</f>
        <v>0.64</v>
      </c>
      <c r="M19" s="45">
        <f>B7*M18</f>
        <v>1.28</v>
      </c>
      <c r="N19" s="45">
        <f>B7*N18</f>
        <v>6.4000000000000001E-2</v>
      </c>
      <c r="O19" s="45">
        <f>B7*O18</f>
        <v>0</v>
      </c>
      <c r="P19" s="45">
        <f>B7*P18</f>
        <v>0</v>
      </c>
      <c r="Q19" s="45">
        <f>B7*Q18</f>
        <v>0.128</v>
      </c>
      <c r="R19" s="45">
        <f>B7*R18</f>
        <v>3.2</v>
      </c>
      <c r="S19" s="45"/>
      <c r="T19" s="3"/>
      <c r="U19" s="3"/>
      <c r="V19" s="3"/>
    </row>
    <row r="20" spans="1:22" x14ac:dyDescent="0.25">
      <c r="A20" s="44" t="s">
        <v>34</v>
      </c>
      <c r="B20" s="43"/>
      <c r="C20" s="46">
        <v>50</v>
      </c>
      <c r="D20" s="46">
        <v>95</v>
      </c>
      <c r="E20" s="46">
        <v>100</v>
      </c>
      <c r="F20" s="46"/>
      <c r="G20" s="46">
        <v>90</v>
      </c>
      <c r="H20" s="46">
        <v>650</v>
      </c>
      <c r="I20" s="47">
        <v>400</v>
      </c>
      <c r="J20" s="46">
        <v>210</v>
      </c>
      <c r="K20" s="46">
        <v>70</v>
      </c>
      <c r="L20" s="46">
        <v>60</v>
      </c>
      <c r="M20" s="46">
        <v>85</v>
      </c>
      <c r="N20" s="46">
        <v>20</v>
      </c>
      <c r="O20" s="46"/>
      <c r="P20" s="46"/>
      <c r="Q20" s="46">
        <v>180</v>
      </c>
      <c r="R20" s="46">
        <v>100</v>
      </c>
      <c r="S20" s="46"/>
      <c r="T20" s="3"/>
      <c r="U20" s="3"/>
      <c r="V20" s="3"/>
    </row>
    <row r="21" spans="1:22" x14ac:dyDescent="0.25">
      <c r="A21" s="44" t="s">
        <v>35</v>
      </c>
      <c r="B21" s="43"/>
      <c r="C21" s="48">
        <f t="shared" ref="C21:R21" si="1">C19*C20</f>
        <v>160</v>
      </c>
      <c r="D21" s="48">
        <f t="shared" si="1"/>
        <v>121.60000000000001</v>
      </c>
      <c r="E21" s="48">
        <f t="shared" si="1"/>
        <v>96</v>
      </c>
      <c r="F21" s="48">
        <f t="shared" si="1"/>
        <v>0</v>
      </c>
      <c r="G21" s="48">
        <f t="shared" si="1"/>
        <v>288</v>
      </c>
      <c r="H21" s="48">
        <f t="shared" si="1"/>
        <v>20.8</v>
      </c>
      <c r="I21" s="48">
        <f t="shared" si="1"/>
        <v>640</v>
      </c>
      <c r="J21" s="48">
        <f t="shared" si="1"/>
        <v>6.72</v>
      </c>
      <c r="K21" s="48">
        <f t="shared" si="1"/>
        <v>127.68</v>
      </c>
      <c r="L21" s="48">
        <f t="shared" si="1"/>
        <v>38.4</v>
      </c>
      <c r="M21" s="48">
        <f t="shared" si="1"/>
        <v>108.8</v>
      </c>
      <c r="N21" s="48">
        <f t="shared" si="1"/>
        <v>1.28</v>
      </c>
      <c r="O21" s="48">
        <f t="shared" si="1"/>
        <v>0</v>
      </c>
      <c r="P21" s="48">
        <f t="shared" si="1"/>
        <v>0</v>
      </c>
      <c r="Q21" s="48">
        <f t="shared" si="1"/>
        <v>23.04</v>
      </c>
      <c r="R21" s="48">
        <f t="shared" si="1"/>
        <v>320</v>
      </c>
      <c r="S21" s="48"/>
      <c r="T21" s="3"/>
      <c r="U21" s="3"/>
      <c r="V21" s="3"/>
    </row>
    <row r="22" spans="1:22" ht="18.75" x14ac:dyDescent="0.25">
      <c r="A22" s="49" t="s">
        <v>36</v>
      </c>
      <c r="B22" s="50">
        <f>C21+D21+E21+F21+G21+H21+I21+J21+K21+L21+M21+N21+O21+P21+Q21+R21+S21</f>
        <v>1952.3200000000002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3"/>
      <c r="U22" s="3"/>
      <c r="V22" s="3"/>
    </row>
    <row r="23" spans="1:22" ht="15.75" x14ac:dyDescent="0.25">
      <c r="A23" s="51" t="s">
        <v>37</v>
      </c>
      <c r="B23" s="2"/>
      <c r="C23" s="2"/>
      <c r="D23" s="2"/>
      <c r="E23" s="2"/>
      <c r="F23" s="2"/>
      <c r="G23" s="2"/>
      <c r="H23" s="2"/>
      <c r="I23" s="2"/>
      <c r="J23" s="2"/>
      <c r="K23" s="16"/>
      <c r="L23" s="2"/>
      <c r="M23" s="2"/>
      <c r="N23" s="2"/>
      <c r="O23" s="2"/>
      <c r="P23" s="2"/>
      <c r="Q23" s="2"/>
      <c r="R23" s="2"/>
      <c r="S23" s="2"/>
      <c r="T23" s="3"/>
      <c r="U23" s="3"/>
      <c r="V23" s="3"/>
    </row>
    <row r="24" spans="1:22" ht="15.75" x14ac:dyDescent="0.25">
      <c r="A24" s="51" t="s">
        <v>38</v>
      </c>
      <c r="B24" s="2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3"/>
      <c r="U24" s="3"/>
      <c r="V24" s="3"/>
    </row>
    <row r="25" spans="1:22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</sheetData>
  <mergeCells count="21">
    <mergeCell ref="A20:B20"/>
    <mergeCell ref="A21:B21"/>
    <mergeCell ref="B7:E7"/>
    <mergeCell ref="F7:I7"/>
    <mergeCell ref="J7:O7"/>
    <mergeCell ref="A10:A17"/>
    <mergeCell ref="A18:B18"/>
    <mergeCell ref="A19:B19"/>
    <mergeCell ref="A5:C5"/>
    <mergeCell ref="R5:S5"/>
    <mergeCell ref="B6:E6"/>
    <mergeCell ref="F6:I6"/>
    <mergeCell ref="J6:O6"/>
    <mergeCell ref="R6:S6"/>
    <mergeCell ref="A1:P1"/>
    <mergeCell ref="C3:D3"/>
    <mergeCell ref="R3:S3"/>
    <mergeCell ref="A4:B4"/>
    <mergeCell ref="C4:H4"/>
    <mergeCell ref="P4:Q4"/>
    <mergeCell ref="R4:S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2022-12-02T15:30:52Z</dcterms:modified>
</cp:coreProperties>
</file>